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merson\OneDrive - MUNICIPIO DE INUBIA PAULISTA\Documentos\Inúbia Paulista - Prefeito Fernando Rossi\Fotos da EMEI  Ampliação R$200.000,00\Cobertura da Área de Recreação\"/>
    </mc:Choice>
  </mc:AlternateContent>
  <xr:revisionPtr revIDLastSave="0" documentId="13_ncr:1_{F7ABD0EB-C1BA-4192-A864-533EA74F0A6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" i="1" l="1"/>
  <c r="J21" i="1"/>
  <c r="H20" i="1"/>
  <c r="H22" i="1" s="1"/>
  <c r="F20" i="1"/>
  <c r="F22" i="1" s="1"/>
  <c r="D20" i="1"/>
  <c r="D22" i="1" s="1"/>
  <c r="J18" i="1"/>
  <c r="J17" i="1"/>
  <c r="J16" i="1"/>
  <c r="J14" i="1"/>
  <c r="J20" i="1" l="1"/>
  <c r="J22" i="1" s="1"/>
  <c r="J23" i="1" s="1"/>
  <c r="J12" i="1"/>
  <c r="J13" i="1"/>
  <c r="J11" i="1"/>
</calcChain>
</file>

<file path=xl/sharedStrings.xml><?xml version="1.0" encoding="utf-8"?>
<sst xmlns="http://schemas.openxmlformats.org/spreadsheetml/2006/main" count="49" uniqueCount="38">
  <si>
    <t>ITEM</t>
  </si>
  <si>
    <t>TOTAL</t>
  </si>
  <si>
    <t>____________________________________</t>
  </si>
  <si>
    <t>SERVIÇOS</t>
  </si>
  <si>
    <t>Seviços Preliminares</t>
  </si>
  <si>
    <t>Fundação</t>
  </si>
  <si>
    <t>Cobertura</t>
  </si>
  <si>
    <t>Instalações Elétricas</t>
  </si>
  <si>
    <t>Limpesa</t>
  </si>
  <si>
    <t>Etapa Unidades</t>
  </si>
  <si>
    <t>R$</t>
  </si>
  <si>
    <t>PLANO DE APLICAÇÃO DE RECURSOS FINANCEIROS</t>
  </si>
  <si>
    <t>Assinatura:</t>
  </si>
  <si>
    <t>RECURSO DE CONVÊNIO</t>
  </si>
  <si>
    <t>CONTRA PARTIDA</t>
  </si>
  <si>
    <t>Supraestrutura (Pilares de Concreto Armado)</t>
  </si>
  <si>
    <t>__________________________</t>
  </si>
  <si>
    <t>Instalação Hidraulica</t>
  </si>
  <si>
    <t>Pavimentação Externa</t>
  </si>
  <si>
    <t>RECURSO TOTAL DA OBRA</t>
  </si>
  <si>
    <t>Inicio: Lib. O.S.</t>
  </si>
  <si>
    <t>Final: 3 Meses após a O.S.</t>
  </si>
  <si>
    <t>Fernando Rossi</t>
  </si>
  <si>
    <t>Prefeito</t>
  </si>
  <si>
    <t>Emerson Luis C. de A. Paula</t>
  </si>
  <si>
    <t>Arquiteto e Urbanista - CAU/SP A25459-2</t>
  </si>
  <si>
    <t>RRT: 12106922 - Projeto/Orçamento / 12106959 - Direção e Fiscalização</t>
  </si>
  <si>
    <t>_____________________</t>
  </si>
  <si>
    <t>Sílvio de Araujo Lima</t>
  </si>
  <si>
    <t>Gestor de Convênios</t>
  </si>
  <si>
    <t>CRONOGRAMA FÍSICO-FINANCEIRO (DESEMBOLSO)</t>
  </si>
  <si>
    <t>Municipio: Inúbia Paulista                                                                                                           Objeto: Ampliação do prédio Municipal destinado à  E.M.E.I - Escola Municipal de Educação Infantil.</t>
  </si>
  <si>
    <t>LOCAL: Av. João Elvino, n°601, Esq. com a Av. Leão Miguel Bannwart -  Centro - Inúbia Paulista - SP.</t>
  </si>
  <si>
    <t>Periodo de Execução: 3 meses</t>
  </si>
  <si>
    <t>1ª Etapa - 35,57%            Período: 30 dias</t>
  </si>
  <si>
    <t>2ª Etapa - 35,73%            Período: 30 dias</t>
  </si>
  <si>
    <t>3ª Etapa - 28,70%              Período: 30 dias</t>
  </si>
  <si>
    <t>Inúbia Paulista/SP, 24 de Abril de 2.025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</si>
</sst>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8"/>
      <color theme="1"/>
      <name val="Calibri"/>
      <family val="2"/>
      <scheme val="minor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44" fontId="3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44" fontId="3" fillId="0" borderId="0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44" fontId="2" fillId="0" borderId="1" xfId="1" applyFont="1" applyBorder="1" applyAlignment="1">
      <alignment horizontal="center" vertical="center"/>
    </xf>
    <xf numFmtId="44" fontId="3" fillId="0" borderId="1" xfId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4" fontId="3" fillId="0" borderId="2" xfId="1" applyFont="1" applyBorder="1" applyAlignment="1">
      <alignment horizontal="center" vertical="center"/>
    </xf>
    <xf numFmtId="44" fontId="3" fillId="0" borderId="4" xfId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4" fontId="3" fillId="0" borderId="3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1162050</xdr:colOff>
      <xdr:row>0</xdr:row>
      <xdr:rowOff>19050</xdr:rowOff>
    </xdr:from>
    <xdr:to>
      <xdr:col>9</xdr:col>
      <xdr:colOff>1009650</xdr:colOff>
      <xdr:row>3</xdr:row>
      <xdr:rowOff>180975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9341" t="25263" r="30066" b="64189"/>
        <a:stretch/>
      </xdr:blipFill>
      <xdr:spPr>
        <a:xfrm>
          <a:off x="1724025" y="19050"/>
          <a:ext cx="5257800" cy="733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8"/>
  <sheetViews>
    <sheetView showGridLines="0" tabSelected="1" topLeftCell="A10" workbookViewId="0">
      <selection activeCell="M18" sqref="M18"/>
    </sheetView>
  </sheetViews>
  <sheetFormatPr defaultRowHeight="15" x14ac:dyDescent="0.25"/>
  <cols>
    <col min="1" max="1" width="7.28515625" customWidth="1"/>
    <col min="2" max="2" width="21.140625" customWidth="1"/>
    <col min="3" max="3" width="10.140625" customWidth="1"/>
    <col min="4" max="4" width="15.42578125" customWidth="1"/>
    <col min="5" max="5" width="1.85546875" customWidth="1"/>
    <col min="6" max="6" width="11.85546875" customWidth="1"/>
    <col min="7" max="7" width="4.85546875" customWidth="1"/>
    <col min="8" max="8" width="13.28515625" customWidth="1"/>
    <col min="9" max="9" width="2.5703125" customWidth="1"/>
    <col min="10" max="10" width="16.5703125" bestFit="1" customWidth="1"/>
  </cols>
  <sheetData>
    <row r="1" spans="1:10" ht="15" customHeight="1" x14ac:dyDescent="0.25">
      <c r="A1" s="28"/>
      <c r="B1" s="28"/>
      <c r="C1" s="28"/>
      <c r="D1" s="28"/>
      <c r="E1" s="28"/>
      <c r="F1" s="28"/>
      <c r="G1" s="28"/>
      <c r="H1" s="28"/>
      <c r="I1" s="28"/>
      <c r="J1" s="28"/>
    </row>
    <row r="2" spans="1:10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</row>
    <row r="3" spans="1:10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</row>
    <row r="4" spans="1:10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</row>
    <row r="5" spans="1:10" x14ac:dyDescent="0.25">
      <c r="A5" s="29" t="s">
        <v>30</v>
      </c>
      <c r="B5" s="29"/>
      <c r="C5" s="29"/>
      <c r="D5" s="29"/>
      <c r="E5" s="29"/>
      <c r="F5" s="29"/>
      <c r="G5" s="29"/>
      <c r="H5" s="29"/>
      <c r="I5" s="29"/>
      <c r="J5" s="29"/>
    </row>
    <row r="6" spans="1:10" ht="8.25" customHeight="1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</row>
    <row r="7" spans="1:10" ht="15" customHeight="1" x14ac:dyDescent="0.25">
      <c r="A7" s="30" t="s">
        <v>31</v>
      </c>
      <c r="B7" s="31"/>
      <c r="C7" s="31"/>
      <c r="D7" s="31"/>
      <c r="E7" s="31"/>
      <c r="F7" s="37" t="s">
        <v>33</v>
      </c>
      <c r="G7" s="37"/>
      <c r="H7" s="37"/>
      <c r="I7" s="37"/>
      <c r="J7" s="38"/>
    </row>
    <row r="8" spans="1:10" ht="30" customHeight="1" x14ac:dyDescent="0.25">
      <c r="A8" s="32"/>
      <c r="B8" s="33"/>
      <c r="C8" s="33"/>
      <c r="D8" s="33"/>
      <c r="E8" s="33"/>
      <c r="F8" s="39" t="s">
        <v>20</v>
      </c>
      <c r="G8" s="39"/>
      <c r="H8" s="4" t="s">
        <v>21</v>
      </c>
      <c r="I8" s="4"/>
      <c r="J8" s="9"/>
    </row>
    <row r="9" spans="1:10" ht="18" customHeight="1" x14ac:dyDescent="0.25">
      <c r="A9" s="34" t="s">
        <v>32</v>
      </c>
      <c r="B9" s="35"/>
      <c r="C9" s="35"/>
      <c r="D9" s="35"/>
      <c r="E9" s="35"/>
      <c r="F9" s="35"/>
      <c r="G9" s="35"/>
      <c r="H9" s="35"/>
      <c r="I9" s="35"/>
      <c r="J9" s="36"/>
    </row>
    <row r="10" spans="1:10" ht="30.75" customHeight="1" x14ac:dyDescent="0.25">
      <c r="A10" s="6" t="s">
        <v>0</v>
      </c>
      <c r="B10" s="6" t="s">
        <v>3</v>
      </c>
      <c r="C10" s="8" t="s">
        <v>9</v>
      </c>
      <c r="D10" s="40" t="s">
        <v>34</v>
      </c>
      <c r="E10" s="41"/>
      <c r="F10" s="42" t="s">
        <v>35</v>
      </c>
      <c r="G10" s="42"/>
      <c r="H10" s="40" t="s">
        <v>36</v>
      </c>
      <c r="I10" s="43"/>
      <c r="J10" s="6" t="s">
        <v>1</v>
      </c>
    </row>
    <row r="11" spans="1:10" x14ac:dyDescent="0.25">
      <c r="A11" s="7">
        <v>1</v>
      </c>
      <c r="B11" s="6" t="s">
        <v>4</v>
      </c>
      <c r="C11" s="6" t="s">
        <v>10</v>
      </c>
      <c r="D11" s="23">
        <v>11733.61</v>
      </c>
      <c r="E11" s="27"/>
      <c r="F11" s="16">
        <v>0</v>
      </c>
      <c r="G11" s="16"/>
      <c r="H11" s="23">
        <v>0</v>
      </c>
      <c r="I11" s="24"/>
      <c r="J11" s="1">
        <f t="shared" ref="J11:J18" si="0">SUM(D11:I11)</f>
        <v>11733.61</v>
      </c>
    </row>
    <row r="12" spans="1:10" x14ac:dyDescent="0.25">
      <c r="A12" s="7">
        <v>2</v>
      </c>
      <c r="B12" s="6" t="s">
        <v>5</v>
      </c>
      <c r="C12" s="6" t="s">
        <v>10</v>
      </c>
      <c r="D12" s="23">
        <v>19368.919999999998</v>
      </c>
      <c r="E12" s="27"/>
      <c r="F12" s="16">
        <v>0</v>
      </c>
      <c r="G12" s="16"/>
      <c r="H12" s="23">
        <v>0</v>
      </c>
      <c r="I12" s="24"/>
      <c r="J12" s="1">
        <f t="shared" si="0"/>
        <v>19368.919999999998</v>
      </c>
    </row>
    <row r="13" spans="1:10" ht="30" x14ac:dyDescent="0.25">
      <c r="A13" s="7">
        <v>3</v>
      </c>
      <c r="B13" s="8" t="s">
        <v>15</v>
      </c>
      <c r="C13" s="6" t="s">
        <v>10</v>
      </c>
      <c r="D13" s="23">
        <v>17052.330000000002</v>
      </c>
      <c r="E13" s="27"/>
      <c r="F13" s="16">
        <v>0</v>
      </c>
      <c r="G13" s="16"/>
      <c r="H13" s="23">
        <v>0</v>
      </c>
      <c r="I13" s="24"/>
      <c r="J13" s="1">
        <f t="shared" si="0"/>
        <v>17052.330000000002</v>
      </c>
    </row>
    <row r="14" spans="1:10" x14ac:dyDescent="0.25">
      <c r="A14" s="7">
        <v>4</v>
      </c>
      <c r="B14" s="6" t="s">
        <v>6</v>
      </c>
      <c r="C14" s="6" t="s">
        <v>10</v>
      </c>
      <c r="D14" s="23">
        <v>12503.15</v>
      </c>
      <c r="E14" s="27"/>
      <c r="F14" s="16">
        <v>60938.74</v>
      </c>
      <c r="G14" s="16"/>
      <c r="H14" s="23">
        <v>29760.98</v>
      </c>
      <c r="I14" s="24"/>
      <c r="J14" s="1">
        <f t="shared" si="0"/>
        <v>103202.87</v>
      </c>
    </row>
    <row r="15" spans="1:10" x14ac:dyDescent="0.25">
      <c r="A15" s="7">
        <v>5</v>
      </c>
      <c r="B15" s="6" t="s">
        <v>7</v>
      </c>
      <c r="C15" s="6" t="s">
        <v>10</v>
      </c>
      <c r="D15" s="23">
        <v>3174.26</v>
      </c>
      <c r="E15" s="27"/>
      <c r="F15" s="16">
        <v>3000</v>
      </c>
      <c r="G15" s="16"/>
      <c r="H15" s="23">
        <v>7000</v>
      </c>
      <c r="I15" s="24"/>
      <c r="J15" s="1">
        <f>H15+F15+D15</f>
        <v>13174.26</v>
      </c>
    </row>
    <row r="16" spans="1:10" x14ac:dyDescent="0.25">
      <c r="A16" s="7">
        <v>6</v>
      </c>
      <c r="B16" s="6" t="s">
        <v>17</v>
      </c>
      <c r="C16" s="6" t="s">
        <v>10</v>
      </c>
      <c r="D16" s="23">
        <v>0</v>
      </c>
      <c r="E16" s="27"/>
      <c r="F16" s="16">
        <v>0</v>
      </c>
      <c r="G16" s="16"/>
      <c r="H16" s="23">
        <v>8456.08</v>
      </c>
      <c r="I16" s="24"/>
      <c r="J16" s="1">
        <f t="shared" si="0"/>
        <v>8456.08</v>
      </c>
    </row>
    <row r="17" spans="1:13" x14ac:dyDescent="0.25">
      <c r="A17" s="7">
        <v>7</v>
      </c>
      <c r="B17" s="6" t="s">
        <v>18</v>
      </c>
      <c r="C17" s="6" t="s">
        <v>10</v>
      </c>
      <c r="D17" s="23">
        <v>0</v>
      </c>
      <c r="E17" s="27"/>
      <c r="F17" s="16">
        <v>0</v>
      </c>
      <c r="G17" s="16"/>
      <c r="H17" s="23">
        <v>993.51</v>
      </c>
      <c r="I17" s="24"/>
      <c r="J17" s="1">
        <f t="shared" si="0"/>
        <v>993.51</v>
      </c>
    </row>
    <row r="18" spans="1:13" x14ac:dyDescent="0.25">
      <c r="A18" s="7">
        <v>8</v>
      </c>
      <c r="B18" s="6" t="s">
        <v>8</v>
      </c>
      <c r="C18" s="6" t="s">
        <v>10</v>
      </c>
      <c r="D18" s="23">
        <v>0</v>
      </c>
      <c r="E18" s="27"/>
      <c r="F18" s="16">
        <v>0</v>
      </c>
      <c r="G18" s="16"/>
      <c r="H18" s="23">
        <v>2585.42</v>
      </c>
      <c r="I18" s="24"/>
      <c r="J18" s="1">
        <f t="shared" si="0"/>
        <v>2585.42</v>
      </c>
    </row>
    <row r="19" spans="1:13" x14ac:dyDescent="0.25">
      <c r="A19" s="45" t="s">
        <v>11</v>
      </c>
      <c r="B19" s="45"/>
      <c r="C19" s="45"/>
      <c r="D19" s="45"/>
      <c r="E19" s="45"/>
      <c r="F19" s="45"/>
      <c r="G19" s="45"/>
      <c r="H19" s="45"/>
      <c r="I19" s="45"/>
      <c r="J19" s="45"/>
    </row>
    <row r="20" spans="1:13" x14ac:dyDescent="0.25">
      <c r="A20" s="46" t="s">
        <v>19</v>
      </c>
      <c r="B20" s="46"/>
      <c r="C20" s="6" t="s">
        <v>10</v>
      </c>
      <c r="D20" s="16">
        <f>D18+D17+D16+D15+D14+D13+D12+D11</f>
        <v>63832.270000000004</v>
      </c>
      <c r="E20" s="16"/>
      <c r="F20" s="16">
        <f>F18+F17+F16+F15+F14+F13+F12+F11</f>
        <v>63938.74</v>
      </c>
      <c r="G20" s="16"/>
      <c r="H20" s="16">
        <f>H18+H17+H16+H15+H14+H13+H12+H11</f>
        <v>48795.990000000005</v>
      </c>
      <c r="I20" s="16"/>
      <c r="J20" s="1">
        <f>SUM(D20:I20)</f>
        <v>176567</v>
      </c>
    </row>
    <row r="21" spans="1:13" x14ac:dyDescent="0.25">
      <c r="A21" s="46" t="s">
        <v>13</v>
      </c>
      <c r="B21" s="46"/>
      <c r="C21" s="6" t="s">
        <v>10</v>
      </c>
      <c r="D21" s="16">
        <v>35570</v>
      </c>
      <c r="E21" s="16"/>
      <c r="F21" s="16">
        <v>35730</v>
      </c>
      <c r="G21" s="16"/>
      <c r="H21" s="16">
        <v>28700</v>
      </c>
      <c r="I21" s="16"/>
      <c r="J21" s="1">
        <f>H21+F21+D21</f>
        <v>100000</v>
      </c>
    </row>
    <row r="22" spans="1:13" x14ac:dyDescent="0.25">
      <c r="A22" s="21" t="s">
        <v>14</v>
      </c>
      <c r="B22" s="22"/>
      <c r="C22" s="6" t="s">
        <v>10</v>
      </c>
      <c r="D22" s="23">
        <f>D20-D21</f>
        <v>28262.270000000004</v>
      </c>
      <c r="E22" s="24"/>
      <c r="F22" s="23">
        <f>F20-F21</f>
        <v>28208.739999999998</v>
      </c>
      <c r="G22" s="24"/>
      <c r="H22" s="23">
        <f>H20-H21</f>
        <v>20095.990000000005</v>
      </c>
      <c r="I22" s="24"/>
      <c r="J22" s="1">
        <f>J20-J21</f>
        <v>76567</v>
      </c>
    </row>
    <row r="23" spans="1:13" x14ac:dyDescent="0.25">
      <c r="A23" s="47" t="s">
        <v>1</v>
      </c>
      <c r="B23" s="47"/>
      <c r="C23" s="47"/>
      <c r="D23" s="47"/>
      <c r="E23" s="47"/>
      <c r="F23" s="47"/>
      <c r="G23" s="47"/>
      <c r="H23" s="47"/>
      <c r="I23" s="47"/>
      <c r="J23" s="15">
        <f>J22+J21</f>
        <v>176567</v>
      </c>
    </row>
    <row r="24" spans="1:13" x14ac:dyDescent="0.25">
      <c r="A24" s="44" t="s">
        <v>12</v>
      </c>
      <c r="B24" s="37"/>
      <c r="C24" s="10"/>
      <c r="D24" s="11"/>
      <c r="E24" s="11"/>
      <c r="F24" s="25" t="s">
        <v>37</v>
      </c>
      <c r="G24" s="25"/>
      <c r="H24" s="25"/>
      <c r="I24" s="25"/>
      <c r="J24" s="26"/>
    </row>
    <row r="25" spans="1:13" ht="15" customHeight="1" x14ac:dyDescent="0.25">
      <c r="A25" s="12" t="s">
        <v>27</v>
      </c>
      <c r="B25" s="4"/>
      <c r="C25" s="48" t="s">
        <v>2</v>
      </c>
      <c r="D25" s="48"/>
      <c r="E25" s="48"/>
      <c r="F25" s="4"/>
      <c r="G25" s="4" t="s">
        <v>16</v>
      </c>
      <c r="H25" s="4"/>
      <c r="I25" s="4"/>
      <c r="J25" s="13"/>
      <c r="K25" s="4"/>
      <c r="L25" s="4"/>
      <c r="M25" s="4"/>
    </row>
    <row r="26" spans="1:13" x14ac:dyDescent="0.25">
      <c r="A26" s="19" t="s">
        <v>28</v>
      </c>
      <c r="B26" s="20"/>
      <c r="C26" s="48" t="s">
        <v>22</v>
      </c>
      <c r="D26" s="48"/>
      <c r="E26" s="48"/>
      <c r="F26" s="4"/>
      <c r="G26" s="4" t="s">
        <v>24</v>
      </c>
      <c r="H26" s="4"/>
      <c r="I26" s="4"/>
      <c r="J26" s="13"/>
      <c r="K26" s="4"/>
      <c r="L26" s="4"/>
      <c r="M26" s="4"/>
    </row>
    <row r="27" spans="1:13" x14ac:dyDescent="0.25">
      <c r="A27" s="19" t="s">
        <v>29</v>
      </c>
      <c r="B27" s="20"/>
      <c r="C27" s="48" t="s">
        <v>23</v>
      </c>
      <c r="D27" s="48"/>
      <c r="E27" s="48"/>
      <c r="F27" s="4"/>
      <c r="G27" s="4" t="s">
        <v>25</v>
      </c>
      <c r="H27" s="4"/>
      <c r="I27" s="4"/>
      <c r="J27" s="13"/>
      <c r="K27" s="4"/>
      <c r="L27" s="4"/>
      <c r="M27" s="4"/>
    </row>
    <row r="28" spans="1:13" x14ac:dyDescent="0.25">
      <c r="A28" s="34"/>
      <c r="B28" s="35"/>
      <c r="C28" s="14"/>
      <c r="D28" s="17" t="s">
        <v>26</v>
      </c>
      <c r="E28" s="17"/>
      <c r="F28" s="17"/>
      <c r="G28" s="17"/>
      <c r="H28" s="17"/>
      <c r="I28" s="17"/>
      <c r="J28" s="18"/>
      <c r="K28" s="4"/>
      <c r="L28" s="4"/>
      <c r="M28" s="4"/>
    </row>
    <row r="29" spans="1:13" x14ac:dyDescent="0.25">
      <c r="A29" s="2"/>
      <c r="B29" s="2"/>
      <c r="C29" s="3"/>
      <c r="D29" s="4"/>
      <c r="E29" s="4"/>
      <c r="F29" s="4"/>
      <c r="G29" s="4"/>
      <c r="H29" s="2"/>
      <c r="I29" s="2"/>
      <c r="J29" s="5"/>
    </row>
    <row r="30" spans="1:13" x14ac:dyDescent="0.25">
      <c r="A30" s="2"/>
      <c r="B30" s="2"/>
      <c r="C30" s="3"/>
      <c r="D30" s="4"/>
      <c r="E30" s="4"/>
      <c r="F30" s="4"/>
      <c r="G30" s="4"/>
      <c r="H30" s="2"/>
      <c r="I30" s="2"/>
      <c r="J30" s="5"/>
    </row>
    <row r="31" spans="1:13" x14ac:dyDescent="0.25">
      <c r="A31" s="2"/>
      <c r="B31" s="2"/>
      <c r="C31" s="3"/>
      <c r="D31" s="4"/>
      <c r="E31" s="4"/>
      <c r="F31" s="4"/>
      <c r="G31" s="4"/>
      <c r="H31" s="2"/>
      <c r="I31" s="2"/>
      <c r="J31" s="5"/>
    </row>
    <row r="32" spans="1:13" x14ac:dyDescent="0.25">
      <c r="A32" s="2"/>
      <c r="B32" s="2"/>
      <c r="C32" s="3"/>
      <c r="D32" s="4"/>
      <c r="E32" s="4"/>
      <c r="F32" s="4"/>
      <c r="G32" s="4"/>
      <c r="H32" s="2"/>
      <c r="I32" s="2"/>
      <c r="J32" s="5"/>
    </row>
    <row r="33" spans="1:10" x14ac:dyDescent="0.25">
      <c r="A33" s="2"/>
      <c r="B33" s="2"/>
      <c r="C33" s="3"/>
      <c r="D33" s="4"/>
      <c r="E33" s="4"/>
      <c r="F33" s="4"/>
      <c r="G33" s="4"/>
      <c r="H33" s="2"/>
      <c r="I33" s="2"/>
      <c r="J33" s="5"/>
    </row>
    <row r="34" spans="1:10" x14ac:dyDescent="0.25">
      <c r="A34" s="2"/>
      <c r="B34" s="2"/>
      <c r="C34" s="3"/>
      <c r="D34" s="4"/>
      <c r="E34" s="4"/>
      <c r="F34" s="4"/>
      <c r="G34" s="4"/>
      <c r="H34" s="2"/>
      <c r="I34" s="2"/>
      <c r="J34" s="5"/>
    </row>
    <row r="35" spans="1:10" x14ac:dyDescent="0.25">
      <c r="A35" s="2"/>
      <c r="B35" s="2"/>
      <c r="C35" s="3"/>
      <c r="D35" s="4"/>
      <c r="E35" s="4"/>
      <c r="F35" s="4"/>
      <c r="G35" s="4"/>
      <c r="H35" s="2"/>
      <c r="I35" s="2"/>
      <c r="J35" s="5"/>
    </row>
    <row r="36" spans="1:10" x14ac:dyDescent="0.25">
      <c r="A36" s="2"/>
      <c r="B36" s="2"/>
      <c r="C36" s="3"/>
      <c r="D36" s="4"/>
      <c r="E36" s="4"/>
      <c r="F36" s="4"/>
      <c r="G36" s="4"/>
      <c r="H36" s="2"/>
      <c r="I36" s="2"/>
      <c r="J36" s="5"/>
    </row>
    <row r="37" spans="1:10" x14ac:dyDescent="0.25">
      <c r="A37" s="2"/>
      <c r="B37" s="2"/>
      <c r="C37" s="3"/>
      <c r="D37" s="4"/>
      <c r="E37" s="4"/>
      <c r="F37" s="4"/>
      <c r="G37" s="4"/>
      <c r="H37" s="2"/>
      <c r="I37" s="2"/>
      <c r="J37" s="5"/>
    </row>
    <row r="38" spans="1:10" x14ac:dyDescent="0.25">
      <c r="A38" s="2"/>
      <c r="B38" s="2"/>
      <c r="C38" s="3"/>
      <c r="D38" s="4"/>
      <c r="E38" s="4"/>
      <c r="F38" s="4"/>
      <c r="G38" s="4"/>
      <c r="H38" s="2"/>
      <c r="I38" s="2"/>
      <c r="J38" s="5"/>
    </row>
    <row r="39" spans="1:10" x14ac:dyDescent="0.25">
      <c r="A39" s="2"/>
      <c r="B39" s="2"/>
      <c r="C39" s="3"/>
      <c r="D39" s="4"/>
      <c r="E39" s="4"/>
      <c r="F39" s="4"/>
      <c r="G39" s="4"/>
      <c r="H39" s="2"/>
      <c r="I39" s="2"/>
      <c r="J39" s="5"/>
    </row>
    <row r="40" spans="1:10" x14ac:dyDescent="0.25">
      <c r="A40" s="2"/>
      <c r="B40" s="2"/>
      <c r="C40" s="3"/>
      <c r="D40" s="4"/>
      <c r="E40" s="4"/>
      <c r="F40" s="4"/>
      <c r="G40" s="4"/>
      <c r="H40" s="2"/>
      <c r="I40" s="2"/>
      <c r="J40" s="5"/>
    </row>
    <row r="41" spans="1:10" x14ac:dyDescent="0.25">
      <c r="A41" s="2"/>
      <c r="B41" s="2"/>
      <c r="C41" s="3"/>
      <c r="D41" s="4"/>
      <c r="E41" s="4"/>
      <c r="F41" s="4"/>
      <c r="G41" s="4"/>
      <c r="H41" s="2"/>
      <c r="I41" s="2"/>
      <c r="J41" s="5"/>
    </row>
    <row r="42" spans="1:10" x14ac:dyDescent="0.25">
      <c r="A42" s="2"/>
      <c r="B42" s="2"/>
      <c r="C42" s="3"/>
      <c r="D42" s="4"/>
      <c r="E42" s="4"/>
      <c r="F42" s="4"/>
      <c r="G42" s="4"/>
      <c r="H42" s="2"/>
      <c r="I42" s="2"/>
      <c r="J42" s="5"/>
    </row>
    <row r="43" spans="1:10" x14ac:dyDescent="0.25">
      <c r="A43" s="2"/>
      <c r="B43" s="2"/>
      <c r="C43" s="3"/>
      <c r="D43" s="4"/>
      <c r="E43" s="4"/>
      <c r="F43" s="4"/>
      <c r="G43" s="4"/>
      <c r="H43" s="2"/>
      <c r="I43" s="2"/>
      <c r="J43" s="5"/>
    </row>
    <row r="44" spans="1:10" x14ac:dyDescent="0.25">
      <c r="A44" s="2"/>
      <c r="B44" s="2"/>
      <c r="C44" s="3"/>
      <c r="D44" s="4"/>
      <c r="E44" s="4"/>
      <c r="F44" s="4"/>
      <c r="G44" s="4"/>
      <c r="H44" s="2"/>
      <c r="I44" s="2"/>
      <c r="J44" s="5"/>
    </row>
    <row r="45" spans="1:10" x14ac:dyDescent="0.25">
      <c r="A45" s="2"/>
      <c r="B45" s="2"/>
      <c r="C45" s="3"/>
      <c r="D45" s="4"/>
      <c r="E45" s="4"/>
      <c r="F45" s="4"/>
      <c r="G45" s="4"/>
      <c r="H45" s="2"/>
      <c r="I45" s="2"/>
      <c r="J45" s="5"/>
    </row>
    <row r="46" spans="1:10" x14ac:dyDescent="0.25">
      <c r="A46" s="2"/>
      <c r="B46" s="2"/>
      <c r="C46" s="3"/>
      <c r="D46" s="4"/>
      <c r="E46" s="4"/>
      <c r="F46" s="4"/>
      <c r="G46" s="4"/>
      <c r="H46" s="2"/>
      <c r="I46" s="2"/>
      <c r="J46" s="5"/>
    </row>
    <row r="47" spans="1:10" x14ac:dyDescent="0.25">
      <c r="A47" s="2"/>
      <c r="B47" s="2"/>
      <c r="C47" s="3"/>
      <c r="D47" s="4"/>
      <c r="E47" s="4"/>
      <c r="F47" s="4"/>
      <c r="G47" s="4"/>
      <c r="H47" s="2"/>
      <c r="I47" s="2"/>
      <c r="J47" s="5"/>
    </row>
    <row r="48" spans="1:10" x14ac:dyDescent="0.25">
      <c r="A48" s="2"/>
      <c r="B48" s="2"/>
      <c r="C48" s="3"/>
      <c r="D48" s="4"/>
      <c r="E48" s="4"/>
      <c r="F48" s="4"/>
      <c r="G48" s="4"/>
      <c r="H48" s="2"/>
      <c r="I48" s="2"/>
      <c r="J48" s="5"/>
    </row>
  </sheetData>
  <mergeCells count="56">
    <mergeCell ref="H15:I15"/>
    <mergeCell ref="H16:I16"/>
    <mergeCell ref="H17:I17"/>
    <mergeCell ref="A24:B24"/>
    <mergeCell ref="A28:B28"/>
    <mergeCell ref="H18:I18"/>
    <mergeCell ref="A19:J19"/>
    <mergeCell ref="A21:B21"/>
    <mergeCell ref="D21:E21"/>
    <mergeCell ref="F21:G21"/>
    <mergeCell ref="H21:I21"/>
    <mergeCell ref="A23:I23"/>
    <mergeCell ref="C25:E25"/>
    <mergeCell ref="C26:E26"/>
    <mergeCell ref="C27:E27"/>
    <mergeCell ref="A20:B20"/>
    <mergeCell ref="H12:I12"/>
    <mergeCell ref="D13:E13"/>
    <mergeCell ref="D14:E14"/>
    <mergeCell ref="H13:I13"/>
    <mergeCell ref="H14:I14"/>
    <mergeCell ref="F13:G13"/>
    <mergeCell ref="F14:G14"/>
    <mergeCell ref="A1:J4"/>
    <mergeCell ref="A5:J6"/>
    <mergeCell ref="D15:E15"/>
    <mergeCell ref="D16:E16"/>
    <mergeCell ref="A7:E8"/>
    <mergeCell ref="A9:J9"/>
    <mergeCell ref="F7:J7"/>
    <mergeCell ref="F8:G8"/>
    <mergeCell ref="D10:E10"/>
    <mergeCell ref="F10:G10"/>
    <mergeCell ref="H10:I10"/>
    <mergeCell ref="D11:E11"/>
    <mergeCell ref="D12:E12"/>
    <mergeCell ref="F11:G11"/>
    <mergeCell ref="F12:G12"/>
    <mergeCell ref="H11:I11"/>
    <mergeCell ref="D17:E17"/>
    <mergeCell ref="D18:E18"/>
    <mergeCell ref="F15:G15"/>
    <mergeCell ref="F16:G16"/>
    <mergeCell ref="F17:G17"/>
    <mergeCell ref="F18:G18"/>
    <mergeCell ref="D20:E20"/>
    <mergeCell ref="F20:G20"/>
    <mergeCell ref="H20:I20"/>
    <mergeCell ref="D28:J28"/>
    <mergeCell ref="A27:B27"/>
    <mergeCell ref="A26:B26"/>
    <mergeCell ref="A22:B22"/>
    <mergeCell ref="D22:E22"/>
    <mergeCell ref="F22:G22"/>
    <mergeCell ref="H22:I22"/>
    <mergeCell ref="F24:J24"/>
  </mergeCells>
  <pageMargins left="0.7" right="0.7" top="0.75" bottom="0.75" header="0.3" footer="0.3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rhauan lopes</dc:creator>
  <cp:lastModifiedBy>Emerson Luis Cavalaro De Almeida Paula</cp:lastModifiedBy>
  <cp:lastPrinted>2025-02-27T18:42:13Z</cp:lastPrinted>
  <dcterms:created xsi:type="dcterms:W3CDTF">2020-02-10T17:00:35Z</dcterms:created>
  <dcterms:modified xsi:type="dcterms:W3CDTF">2025-05-13T18:06:28Z</dcterms:modified>
</cp:coreProperties>
</file>